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2-е чтение\"/>
    </mc:Choice>
  </mc:AlternateContent>
  <xr:revisionPtr revIDLastSave="0" documentId="8_{4D3DF676-6FA3-44D2-AB73-01D9FD2CD2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Ведом!$F$23:$L$52</definedName>
    <definedName name="_xlnm._FilterDatabase" localSheetId="0" hidden="1">Ведом!$G$23:$L$52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</workbook>
</file>

<file path=xl/calcChain.xml><?xml version="1.0" encoding="utf-8"?>
<calcChain xmlns="http://schemas.openxmlformats.org/spreadsheetml/2006/main">
  <c r="L24" i="17" l="1"/>
  <c r="L32" i="17" l="1"/>
  <c r="L35" i="17" l="1"/>
  <c r="L50" i="17"/>
  <c r="L48" i="17"/>
  <c r="L37" i="17"/>
  <c r="L30" i="17"/>
  <c r="L39" i="17" l="1"/>
  <c r="L42" i="17"/>
  <c r="L44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2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<sst xmlns="http://schemas.openxmlformats.org/spreadsheetml/2006/main" count="590" uniqueCount="115">
  <si>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</si>
  <si>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</si>
  <si>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</si>
  <si>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</si>
  <si>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</si>
  <si>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</si>
  <si>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</si>
  <si>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</si>
  <si>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</si>
  <si>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</si>
  <si>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</si>
  <si>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</si>
  <si>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</si>
  <si>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</si>
  <si>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</si>
  <si>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</si>
  <si>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</si>
  <si>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</si>
  <si>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</si>
  <si>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</si>
  <si>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</si>
  <si>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</si>
  <si>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</si>
  <si>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</si>
  <si>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</si>
  <si>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</si>
  <si>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</si>
  <si>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</si>
  <si>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</si>
  <si>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</si>
  <si>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</si>
  <si>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</si>
  <si>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</si>
  <si>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</si>
  <si>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</si>
  <si>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</si>
  <si>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</si>
  <si>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</si>
  <si>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</si>
  <si>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</si>
  <si>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</si>
  <si>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</si>
  <si>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</si>
  <si>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</si>
  <si>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</si>
  <si>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</si>
  <si>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</si>
  <si>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</si>
  <si>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</si>
  <si>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</si>
  <si>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</si>
  <si>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</si>
  <si>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</si>
  <si>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</si>
  <si>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</si>
  <si>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</si>
  <si>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</si>
  <si>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</si>
  <si>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</si>
  <si>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</si>
  <si>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</si>
  <si>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</si>
  <si>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</si>
  <si>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</si>
  <si>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</si>
  <si>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</si>
  <si>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</si>
  <si>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</si>
  <si>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</si>
  <si>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</si>
  <si>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</si>
  <si>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</si>
  <si>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</si>
  <si>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</si>
  <si>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</si>
  <si>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</si>
  <si>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</si>
  <si>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</si>
  <si>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</si>
  <si>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</si>
  <si>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</si>
  <si>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</si>
  <si>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</si>
  <si>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</si>
  <si>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</si>
  <si>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</si>
  <si>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</si>
  <si>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</si>
  <si>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</si>
  <si>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</si>
  <si>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</si>
  <si>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</si>
  <si>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</si>
  <si>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</si>
  <si>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</si>
  <si>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</si>
  <si>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</si>
  <si>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</si>
  <si>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</si>
  <si>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</si>
  <si>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</si>
  <si>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</si>
  <si>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</si>
  <si>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</si>
  <si>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</si>
  <si>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</si>
  <si>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</si>
  <si>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</si>
  <si>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</si>
  <si>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</si>
  <si>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к Решению Муниципального Совета</t>
  </si>
  <si>
    <t>от 00.00.2020 года №  00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</si>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</sst>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3"/>
  <sheetViews>
    <sheetView showGridLines="0" tabSelected="1" view="pageLayout" zoomScaleNormal="115" workbookViewId="0">
      <selection activeCell="L24" sqref="L24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49.5703125" style="8" customWidth="1"/>
    <col min="8" max="8" width="4" style="9" customWidth="1"/>
    <col min="9" max="9" width="4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167"/>
      <c r="B1" s="167"/>
      <c r="C1" s="167"/>
      <c r="D1" s="167"/>
      <c r="E1" s="167"/>
      <c r="F1" s="167"/>
      <c r="G1" s="167"/>
      <c r="H1" s="167"/>
      <c r="I1" s="168" t="s">
        <v>109</v>
      </c>
      <c r="J1" s="168"/>
      <c r="K1" s="168"/>
      <c r="L1" s="168"/>
    </row>
    <row r="2" spans="1:13" x14ac:dyDescent="0.2">
      <c r="A2" s="167"/>
      <c r="B2" s="167"/>
      <c r="C2" s="167"/>
      <c r="D2" s="167"/>
      <c r="E2" s="167"/>
      <c r="F2" s="167"/>
      <c r="G2" s="167"/>
      <c r="H2" s="167"/>
      <c r="I2" s="168" t="s">
        <v>110</v>
      </c>
      <c r="J2" s="168"/>
      <c r="K2" s="168"/>
      <c r="L2" s="168"/>
    </row>
    <row r="3" spans="1:13" x14ac:dyDescent="0.2">
      <c r="A3" s="167"/>
      <c r="B3" s="167"/>
      <c r="C3" s="167"/>
      <c r="D3" s="167"/>
      <c r="E3" s="167"/>
      <c r="F3" s="167"/>
      <c r="G3" s="167"/>
      <c r="H3" s="167"/>
      <c r="I3" s="168" t="s">
        <v>48</v>
      </c>
      <c r="J3" s="168"/>
      <c r="K3" s="168"/>
      <c r="L3" s="168"/>
    </row>
    <row r="4" spans="1:13" x14ac:dyDescent="0.2">
      <c r="A4" s="167"/>
      <c r="B4" s="167"/>
      <c r="C4" s="167"/>
      <c r="D4" s="167"/>
      <c r="E4" s="167"/>
      <c r="F4" s="167"/>
      <c r="G4" s="167"/>
      <c r="H4" s="167"/>
      <c r="I4" s="168" t="s">
        <v>47</v>
      </c>
      <c r="J4" s="168"/>
      <c r="K4" s="168"/>
      <c r="L4" s="168"/>
    </row>
    <row r="5" spans="1:13" x14ac:dyDescent="0.2">
      <c r="A5" s="167"/>
      <c r="B5" s="167"/>
      <c r="C5" s="167"/>
      <c r="D5" s="167"/>
      <c r="E5" s="167"/>
      <c r="F5" s="167"/>
      <c r="G5" s="167"/>
      <c r="H5" s="167"/>
      <c r="I5" s="168" t="s">
        <v>52</v>
      </c>
      <c r="J5" s="168"/>
      <c r="K5" s="168"/>
      <c r="L5" s="168"/>
    </row>
    <row r="6" spans="1:13" x14ac:dyDescent="0.2">
      <c r="A6" s="167"/>
      <c r="B6" s="167"/>
      <c r="C6" s="167"/>
      <c r="D6" s="167"/>
      <c r="E6" s="167"/>
      <c r="F6" s="167"/>
      <c r="G6" s="167"/>
      <c r="H6" s="167"/>
      <c r="I6" s="169" t="s">
        <v>111</v>
      </c>
      <c r="J6" s="169"/>
      <c r="K6" s="169"/>
      <c r="L6" s="169"/>
    </row>
    <row r="7" spans="1:13" ht="9" customHeight="1" x14ac:dyDescent="0.2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">
      <c r="A8" s="152"/>
      <c r="B8" s="167"/>
      <c r="C8" s="167"/>
      <c r="D8" s="167"/>
      <c r="E8" s="167"/>
      <c r="F8" s="167"/>
      <c r="G8" s="167"/>
      <c r="H8" s="167"/>
      <c r="I8" s="167"/>
      <c r="J8" s="168" t="s">
        <v>102</v>
      </c>
      <c r="K8" s="168"/>
      <c r="L8" s="168"/>
      <c r="M8" s="168"/>
    </row>
    <row r="9" spans="1:13" ht="13.5" hidden="1" customHeight="1" x14ac:dyDescent="0.2">
      <c r="A9" s="152"/>
      <c r="B9" s="167"/>
      <c r="C9" s="167"/>
      <c r="D9" s="167"/>
      <c r="E9" s="167"/>
      <c r="F9" s="167"/>
      <c r="G9" s="167"/>
      <c r="H9" s="167"/>
      <c r="I9" s="167"/>
      <c r="J9" s="168" t="s">
        <v>71</v>
      </c>
      <c r="K9" s="168"/>
      <c r="L9" s="168"/>
      <c r="M9" s="168"/>
    </row>
    <row r="10" spans="1:13" ht="14.25" hidden="1" customHeight="1" x14ac:dyDescent="0.2">
      <c r="A10" s="152"/>
      <c r="B10" s="167"/>
      <c r="C10" s="167"/>
      <c r="D10" s="167"/>
      <c r="E10" s="167"/>
      <c r="F10" s="167"/>
      <c r="G10" s="167"/>
      <c r="H10" s="167"/>
      <c r="I10" s="167"/>
      <c r="J10" s="168" t="s">
        <v>48</v>
      </c>
      <c r="K10" s="168"/>
      <c r="L10" s="168"/>
      <c r="M10" s="168"/>
    </row>
    <row r="11" spans="1:13" ht="10.5" hidden="1" customHeight="1" x14ac:dyDescent="0.2">
      <c r="A11" s="152"/>
      <c r="B11" s="167"/>
      <c r="C11" s="167"/>
      <c r="D11" s="167"/>
      <c r="E11" s="167"/>
      <c r="F11" s="167"/>
      <c r="G11" s="167"/>
      <c r="H11" s="167"/>
      <c r="I11" s="167"/>
      <c r="J11" s="168" t="s">
        <v>47</v>
      </c>
      <c r="K11" s="168"/>
      <c r="L11" s="168"/>
      <c r="M11" s="168"/>
    </row>
    <row r="12" spans="1:13" hidden="1" x14ac:dyDescent="0.2">
      <c r="A12" s="153"/>
      <c r="B12" s="167"/>
      <c r="C12" s="167"/>
      <c r="D12" s="167"/>
      <c r="E12" s="167"/>
      <c r="F12" s="167"/>
      <c r="G12" s="167"/>
      <c r="H12" s="167"/>
      <c r="I12" s="167"/>
      <c r="J12" s="168" t="s">
        <v>52</v>
      </c>
      <c r="K12" s="168"/>
      <c r="L12" s="168"/>
      <c r="M12" s="168"/>
    </row>
    <row r="13" spans="1:13" hidden="1" x14ac:dyDescent="0.2">
      <c r="A13" s="153"/>
      <c r="B13" s="167"/>
      <c r="C13" s="167"/>
      <c r="D13" s="167"/>
      <c r="E13" s="167"/>
      <c r="F13" s="167"/>
      <c r="G13" s="167"/>
      <c r="H13" s="167"/>
      <c r="I13" s="167"/>
      <c r="J13" s="168" t="s">
        <v>101</v>
      </c>
      <c r="K13" s="168"/>
      <c r="L13" s="168"/>
      <c r="M13" s="168"/>
    </row>
    <row r="14" spans="1:13" s="78" customFormat="1" ht="3.75" hidden="1" customHeight="1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3" s="78" customFormat="1" ht="15.75" hidden="1" customHeight="1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3" s="78" customFormat="1" ht="15.75" hidden="1" customHeight="1" x14ac:dyDescent="0.2">
      <c r="A16" s="69"/>
      <c r="B16" s="69"/>
      <c r="C16" s="69"/>
      <c r="D16" s="69"/>
      <c r="E16" s="69"/>
      <c r="F16" s="3"/>
      <c r="G16" s="8"/>
      <c r="H16" s="9"/>
      <c r="I16" s="10"/>
      <c r="J16" s="10"/>
      <c r="K16" s="10"/>
      <c r="L16" s="11"/>
      <c r="M16" s="12"/>
    </row>
    <row r="17" spans="1:17" s="78" customFormat="1" hidden="1" x14ac:dyDescent="0.2">
      <c r="A17" s="69"/>
      <c r="B17" s="167"/>
      <c r="C17" s="167"/>
      <c r="D17" s="167"/>
      <c r="E17" s="167"/>
      <c r="F17" s="167"/>
      <c r="G17" s="167"/>
      <c r="H17" s="167"/>
      <c r="I17" s="167"/>
      <c r="J17" s="168"/>
      <c r="K17" s="168"/>
      <c r="L17" s="168"/>
      <c r="M17" s="168"/>
    </row>
    <row r="18" spans="1:17" s="78" customFormat="1" ht="11.25" hidden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77"/>
    </row>
    <row r="19" spans="1:17" s="78" customFormat="1" ht="31.5" customHeight="1" x14ac:dyDescent="0.2">
      <c r="A19" s="174" t="s">
        <v>106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77"/>
    </row>
    <row r="20" spans="1:17" s="78" customFormat="1" ht="15" customHeight="1" x14ac:dyDescent="0.2">
      <c r="A20" s="174" t="s">
        <v>49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77"/>
    </row>
    <row r="21" spans="1:17" s="4" customFormat="1" ht="15.75" x14ac:dyDescent="0.2">
      <c r="A21" s="175" t="s">
        <v>112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77"/>
    </row>
    <row r="22" spans="1:17" s="4" customFormat="1" ht="9.75" customHeight="1" x14ac:dyDescent="0.2">
      <c r="A22" s="70"/>
      <c r="B22" s="70"/>
      <c r="C22" s="70"/>
      <c r="D22" s="70"/>
      <c r="E22" s="70"/>
      <c r="F22" s="76"/>
      <c r="G22" s="76"/>
      <c r="H22" s="76"/>
      <c r="I22" s="76"/>
      <c r="J22" s="76"/>
      <c r="K22" s="76"/>
      <c r="M22" s="77"/>
    </row>
    <row r="23" spans="1:17" s="4" customFormat="1" ht="22.5" x14ac:dyDescent="0.2">
      <c r="A23" s="71" t="s">
        <v>58</v>
      </c>
      <c r="B23" s="72" t="s">
        <v>59</v>
      </c>
      <c r="C23" s="72" t="s">
        <v>60</v>
      </c>
      <c r="D23" s="72" t="s">
        <v>61</v>
      </c>
      <c r="E23" s="72" t="s">
        <v>62</v>
      </c>
      <c r="F23" s="20"/>
      <c r="G23" s="21" t="s">
        <v>0</v>
      </c>
      <c r="H23" s="170" t="s">
        <v>107</v>
      </c>
      <c r="I23" s="171"/>
      <c r="J23" s="170" t="s">
        <v>108</v>
      </c>
      <c r="K23" s="171"/>
      <c r="L23" s="21" t="s">
        <v>72</v>
      </c>
      <c r="M23" s="77"/>
    </row>
    <row r="24" spans="1:17" ht="16.5" customHeight="1" x14ac:dyDescent="0.2">
      <c r="A24" s="87" t="s">
        <v>10</v>
      </c>
      <c r="B24" s="88"/>
      <c r="C24" s="88"/>
      <c r="D24" s="88"/>
      <c r="E24" s="88"/>
      <c r="F24" s="150"/>
      <c r="G24" s="89" t="s">
        <v>99</v>
      </c>
      <c r="H24" s="176">
        <v>100</v>
      </c>
      <c r="I24" s="177"/>
      <c r="J24" s="172" t="s">
        <v>3</v>
      </c>
      <c r="K24" s="173"/>
      <c r="L24" s="94">
        <f>L25+L26+L27+L29+L28</f>
        <v>35187.100000000006</v>
      </c>
      <c r="M24" s="13"/>
      <c r="N24" s="3" t="s">
        <v>3</v>
      </c>
      <c r="Q24" s="4"/>
    </row>
    <row r="25" spans="1:17" ht="27.75" customHeight="1" x14ac:dyDescent="0.2">
      <c r="A25" s="119" t="s">
        <v>10</v>
      </c>
      <c r="B25" s="120" t="s">
        <v>10</v>
      </c>
      <c r="C25" s="120"/>
      <c r="D25" s="120"/>
      <c r="E25" s="120"/>
      <c r="F25" s="123"/>
      <c r="G25" s="154" t="s">
        <v>11</v>
      </c>
      <c r="H25" s="178"/>
      <c r="I25" s="179"/>
      <c r="J25" s="178">
        <v>102</v>
      </c>
      <c r="K25" s="179"/>
      <c r="L25" s="145">
        <v>1380.1</v>
      </c>
      <c r="M25" s="13">
        <v>5</v>
      </c>
    </row>
    <row r="26" spans="1:17" ht="42" customHeight="1" x14ac:dyDescent="0.2">
      <c r="A26" s="119" t="s">
        <v>10</v>
      </c>
      <c r="B26" s="120" t="s">
        <v>1</v>
      </c>
      <c r="C26" s="120"/>
      <c r="D26" s="120"/>
      <c r="E26" s="120"/>
      <c r="F26" s="123"/>
      <c r="G26" s="154" t="s">
        <v>30</v>
      </c>
      <c r="H26" s="178"/>
      <c r="I26" s="179"/>
      <c r="J26" s="178">
        <v>103</v>
      </c>
      <c r="K26" s="179"/>
      <c r="L26" s="145">
        <v>7943.2</v>
      </c>
    </row>
    <row r="27" spans="1:17" ht="40.5" customHeight="1" x14ac:dyDescent="0.2">
      <c r="A27" s="119" t="s">
        <v>10</v>
      </c>
      <c r="B27" s="120" t="s">
        <v>64</v>
      </c>
      <c r="C27" s="120"/>
      <c r="D27" s="120"/>
      <c r="E27" s="120"/>
      <c r="F27" s="123"/>
      <c r="G27" s="154" t="s">
        <v>63</v>
      </c>
      <c r="H27" s="178"/>
      <c r="I27" s="179"/>
      <c r="J27" s="178">
        <v>104</v>
      </c>
      <c r="K27" s="179"/>
      <c r="L27" s="145">
        <v>25056</v>
      </c>
      <c r="M27" s="17"/>
      <c r="Q27" s="6"/>
    </row>
    <row r="28" spans="1:17" s="18" customFormat="1" ht="16.5" customHeight="1" x14ac:dyDescent="0.2">
      <c r="A28" s="119" t="s">
        <v>10</v>
      </c>
      <c r="B28" s="120" t="s">
        <v>65</v>
      </c>
      <c r="C28" s="120"/>
      <c r="D28" s="120"/>
      <c r="E28" s="120"/>
      <c r="F28" s="123"/>
      <c r="G28" s="154" t="s">
        <v>6</v>
      </c>
      <c r="H28" s="180"/>
      <c r="I28" s="181"/>
      <c r="J28" s="180">
        <v>111</v>
      </c>
      <c r="K28" s="181"/>
      <c r="L28" s="145">
        <v>50</v>
      </c>
      <c r="M28" s="17"/>
    </row>
    <row r="29" spans="1:17" s="6" customFormat="1" ht="18.75" customHeight="1" x14ac:dyDescent="0.2">
      <c r="A29" s="119" t="s">
        <v>10</v>
      </c>
      <c r="B29" s="120" t="s">
        <v>66</v>
      </c>
      <c r="C29" s="120"/>
      <c r="D29" s="120"/>
      <c r="E29" s="120"/>
      <c r="F29" s="123"/>
      <c r="G29" s="154" t="s">
        <v>4</v>
      </c>
      <c r="H29" s="180"/>
      <c r="I29" s="181"/>
      <c r="J29" s="180">
        <v>113</v>
      </c>
      <c r="K29" s="181"/>
      <c r="L29" s="145">
        <v>757.8</v>
      </c>
      <c r="M29" s="17"/>
      <c r="Q29" s="3"/>
    </row>
    <row r="30" spans="1:17" s="18" customFormat="1" ht="24" customHeight="1" x14ac:dyDescent="0.2">
      <c r="A30" s="87" t="s">
        <v>1</v>
      </c>
      <c r="B30" s="88"/>
      <c r="C30" s="88"/>
      <c r="D30" s="88"/>
      <c r="E30" s="88"/>
      <c r="F30" s="150"/>
      <c r="G30" s="89" t="s">
        <v>22</v>
      </c>
      <c r="H30" s="176">
        <v>300</v>
      </c>
      <c r="I30" s="177"/>
      <c r="J30" s="184"/>
      <c r="K30" s="185"/>
      <c r="L30" s="94">
        <f>L31</f>
        <v>300</v>
      </c>
      <c r="M30" s="17"/>
      <c r="Q30" s="3"/>
    </row>
    <row r="31" spans="1:17" s="129" customFormat="1" ht="39" customHeight="1" x14ac:dyDescent="0.2">
      <c r="A31" s="119" t="s">
        <v>1</v>
      </c>
      <c r="B31" s="120" t="s">
        <v>10</v>
      </c>
      <c r="C31" s="120"/>
      <c r="D31" s="120"/>
      <c r="E31" s="120"/>
      <c r="F31" s="155"/>
      <c r="G31" s="154" t="s">
        <v>114</v>
      </c>
      <c r="H31" s="178"/>
      <c r="I31" s="179"/>
      <c r="J31" s="178">
        <v>310</v>
      </c>
      <c r="K31" s="179"/>
      <c r="L31" s="145">
        <v>300</v>
      </c>
      <c r="M31" s="156"/>
      <c r="N31" s="157"/>
      <c r="O31" s="157"/>
      <c r="Q31" s="158"/>
    </row>
    <row r="32" spans="1:17" ht="18" customHeight="1" x14ac:dyDescent="0.2">
      <c r="A32" s="114" t="s">
        <v>64</v>
      </c>
      <c r="B32" s="115"/>
      <c r="C32" s="115"/>
      <c r="D32" s="115"/>
      <c r="E32" s="115"/>
      <c r="F32" s="151"/>
      <c r="G32" s="110" t="s">
        <v>81</v>
      </c>
      <c r="H32" s="182">
        <v>400</v>
      </c>
      <c r="I32" s="183"/>
      <c r="J32" s="186"/>
      <c r="K32" s="187"/>
      <c r="L32" s="117">
        <f>L33+L34</f>
        <v>1110</v>
      </c>
      <c r="M32" s="17"/>
      <c r="O32" s="7"/>
    </row>
    <row r="33" spans="1:21" s="129" customFormat="1" ht="17.25" customHeight="1" x14ac:dyDescent="0.2">
      <c r="A33" s="119" t="s">
        <v>64</v>
      </c>
      <c r="B33" s="120" t="s">
        <v>10</v>
      </c>
      <c r="C33" s="120"/>
      <c r="D33" s="120"/>
      <c r="E33" s="120"/>
      <c r="F33" s="159"/>
      <c r="G33" s="160" t="s">
        <v>82</v>
      </c>
      <c r="H33" s="178"/>
      <c r="I33" s="179"/>
      <c r="J33" s="178">
        <v>401</v>
      </c>
      <c r="K33" s="179"/>
      <c r="L33" s="145">
        <v>1000</v>
      </c>
      <c r="M33" s="161"/>
    </row>
    <row r="34" spans="1:21" s="129" customFormat="1" ht="17.25" customHeight="1" x14ac:dyDescent="0.2">
      <c r="A34" s="119" t="s">
        <v>64</v>
      </c>
      <c r="B34" s="120" t="s">
        <v>1</v>
      </c>
      <c r="C34" s="120"/>
      <c r="D34" s="120"/>
      <c r="E34" s="120"/>
      <c r="F34" s="159"/>
      <c r="G34" s="160" t="s">
        <v>113</v>
      </c>
      <c r="H34" s="178"/>
      <c r="I34" s="179"/>
      <c r="J34" s="178">
        <v>412</v>
      </c>
      <c r="K34" s="179"/>
      <c r="L34" s="145">
        <v>110</v>
      </c>
      <c r="M34" s="166"/>
    </row>
    <row r="35" spans="1:21" s="18" customFormat="1" ht="17.25" customHeight="1" x14ac:dyDescent="0.2">
      <c r="A35" s="87" t="s">
        <v>65</v>
      </c>
      <c r="B35" s="88"/>
      <c r="C35" s="88"/>
      <c r="D35" s="88"/>
      <c r="E35" s="88"/>
      <c r="F35" s="150"/>
      <c r="G35" s="89" t="s">
        <v>23</v>
      </c>
      <c r="H35" s="176">
        <v>500</v>
      </c>
      <c r="I35" s="177"/>
      <c r="J35" s="184"/>
      <c r="K35" s="185"/>
      <c r="L35" s="94">
        <f>L36</f>
        <v>83017.2</v>
      </c>
      <c r="M35" s="12"/>
    </row>
    <row r="36" spans="1:21" s="162" customFormat="1" ht="16.5" customHeight="1" x14ac:dyDescent="0.2">
      <c r="A36" s="119" t="s">
        <v>65</v>
      </c>
      <c r="B36" s="120" t="s">
        <v>10</v>
      </c>
      <c r="C36" s="120"/>
      <c r="D36" s="120"/>
      <c r="E36" s="120"/>
      <c r="F36" s="123"/>
      <c r="G36" s="154" t="s">
        <v>5</v>
      </c>
      <c r="H36" s="178"/>
      <c r="I36" s="179"/>
      <c r="J36" s="178">
        <v>503</v>
      </c>
      <c r="K36" s="179"/>
      <c r="L36" s="145">
        <v>83017.2</v>
      </c>
      <c r="M36" s="156"/>
    </row>
    <row r="37" spans="1:21" ht="16.5" customHeight="1" x14ac:dyDescent="0.2">
      <c r="A37" s="87" t="s">
        <v>66</v>
      </c>
      <c r="B37" s="88"/>
      <c r="C37" s="88"/>
      <c r="D37" s="88"/>
      <c r="E37" s="88"/>
      <c r="F37" s="150"/>
      <c r="G37" s="89" t="s">
        <v>26</v>
      </c>
      <c r="H37" s="176">
        <v>600</v>
      </c>
      <c r="I37" s="177"/>
      <c r="J37" s="184"/>
      <c r="K37" s="185"/>
      <c r="L37" s="94">
        <f>L38</f>
        <v>1145</v>
      </c>
      <c r="M37" s="17"/>
      <c r="Q37" s="6"/>
    </row>
    <row r="38" spans="1:21" s="158" customFormat="1" ht="17.25" customHeight="1" x14ac:dyDescent="0.2">
      <c r="A38" s="119" t="s">
        <v>66</v>
      </c>
      <c r="B38" s="120" t="s">
        <v>10</v>
      </c>
      <c r="C38" s="120"/>
      <c r="D38" s="120"/>
      <c r="E38" s="120"/>
      <c r="F38" s="123"/>
      <c r="G38" s="154" t="s">
        <v>27</v>
      </c>
      <c r="H38" s="178"/>
      <c r="I38" s="179"/>
      <c r="J38" s="178">
        <v>605</v>
      </c>
      <c r="K38" s="179"/>
      <c r="L38" s="145">
        <v>1145</v>
      </c>
      <c r="M38" s="163"/>
      <c r="Q38" s="129"/>
    </row>
    <row r="39" spans="1:21" s="7" customFormat="1" ht="18" customHeight="1" x14ac:dyDescent="0.2">
      <c r="A39" s="87" t="s">
        <v>67</v>
      </c>
      <c r="B39" s="88"/>
      <c r="C39" s="88"/>
      <c r="D39" s="88"/>
      <c r="E39" s="88"/>
      <c r="F39" s="150"/>
      <c r="G39" s="89" t="s">
        <v>25</v>
      </c>
      <c r="H39" s="176">
        <v>700</v>
      </c>
      <c r="I39" s="177"/>
      <c r="J39" s="184"/>
      <c r="K39" s="185"/>
      <c r="L39" s="94">
        <f>L40+L41</f>
        <v>5126</v>
      </c>
      <c r="M39" s="14"/>
    </row>
    <row r="40" spans="1:21" s="157" customFormat="1" ht="27" customHeight="1" x14ac:dyDescent="0.2">
      <c r="A40" s="119" t="s">
        <v>67</v>
      </c>
      <c r="B40" s="120" t="s">
        <v>10</v>
      </c>
      <c r="C40" s="120"/>
      <c r="D40" s="120"/>
      <c r="E40" s="120"/>
      <c r="F40" s="123"/>
      <c r="G40" s="140" t="s">
        <v>98</v>
      </c>
      <c r="H40" s="178"/>
      <c r="I40" s="179"/>
      <c r="J40" s="178">
        <v>705</v>
      </c>
      <c r="K40" s="179"/>
      <c r="L40" s="145">
        <v>300</v>
      </c>
      <c r="M40" s="156"/>
    </row>
    <row r="41" spans="1:21" s="157" customFormat="1" ht="19.5" customHeight="1" x14ac:dyDescent="0.2">
      <c r="A41" s="119" t="s">
        <v>67</v>
      </c>
      <c r="B41" s="120" t="s">
        <v>1</v>
      </c>
      <c r="C41" s="120"/>
      <c r="D41" s="120"/>
      <c r="E41" s="120"/>
      <c r="F41" s="123"/>
      <c r="G41" s="154" t="s">
        <v>103</v>
      </c>
      <c r="H41" s="178"/>
      <c r="I41" s="179"/>
      <c r="J41" s="178">
        <v>709</v>
      </c>
      <c r="K41" s="179"/>
      <c r="L41" s="145">
        <v>4826</v>
      </c>
      <c r="M41" s="164"/>
    </row>
    <row r="42" spans="1:21" ht="19.5" customHeight="1" x14ac:dyDescent="0.35">
      <c r="A42" s="87" t="s">
        <v>68</v>
      </c>
      <c r="B42" s="88"/>
      <c r="C42" s="88"/>
      <c r="D42" s="88"/>
      <c r="E42" s="88"/>
      <c r="F42" s="150"/>
      <c r="G42" s="89" t="s">
        <v>31</v>
      </c>
      <c r="H42" s="176">
        <v>800</v>
      </c>
      <c r="I42" s="177"/>
      <c r="J42" s="184"/>
      <c r="K42" s="185"/>
      <c r="L42" s="94">
        <f>L43</f>
        <v>11400</v>
      </c>
      <c r="M42" s="16"/>
      <c r="Q42" s="7"/>
      <c r="U42" s="5"/>
    </row>
    <row r="43" spans="1:21" s="7" customFormat="1" ht="18.75" customHeight="1" x14ac:dyDescent="0.2">
      <c r="A43" s="119" t="s">
        <v>68</v>
      </c>
      <c r="B43" s="120" t="s">
        <v>10</v>
      </c>
      <c r="C43" s="120"/>
      <c r="D43" s="120"/>
      <c r="E43" s="120"/>
      <c r="F43" s="123"/>
      <c r="G43" s="154" t="s">
        <v>104</v>
      </c>
      <c r="H43" s="178"/>
      <c r="I43" s="179"/>
      <c r="J43" s="178">
        <v>804</v>
      </c>
      <c r="K43" s="179"/>
      <c r="L43" s="145">
        <v>11400</v>
      </c>
      <c r="M43" s="19"/>
      <c r="Q43" s="3"/>
    </row>
    <row r="44" spans="1:21" ht="15.75" customHeight="1" x14ac:dyDescent="0.35">
      <c r="A44" s="87" t="s">
        <v>69</v>
      </c>
      <c r="B44" s="88"/>
      <c r="C44" s="88"/>
      <c r="D44" s="88"/>
      <c r="E44" s="88"/>
      <c r="F44" s="150"/>
      <c r="G44" s="89" t="s">
        <v>24</v>
      </c>
      <c r="H44" s="176">
        <v>1000</v>
      </c>
      <c r="I44" s="177"/>
      <c r="J44" s="184"/>
      <c r="K44" s="185"/>
      <c r="L44" s="94">
        <f>L45+L46+L47</f>
        <v>20690.7</v>
      </c>
      <c r="M44" s="15"/>
      <c r="U44" s="5"/>
    </row>
    <row r="45" spans="1:21" s="129" customFormat="1" ht="16.5" customHeight="1" x14ac:dyDescent="0.2">
      <c r="A45" s="119" t="s">
        <v>69</v>
      </c>
      <c r="B45" s="120" t="s">
        <v>10</v>
      </c>
      <c r="C45" s="120"/>
      <c r="D45" s="120"/>
      <c r="E45" s="120"/>
      <c r="F45" s="123"/>
      <c r="G45" s="154" t="s">
        <v>100</v>
      </c>
      <c r="H45" s="178"/>
      <c r="I45" s="179"/>
      <c r="J45" s="178">
        <v>1001</v>
      </c>
      <c r="K45" s="179"/>
      <c r="L45" s="145">
        <v>961.2</v>
      </c>
      <c r="M45" s="165"/>
    </row>
    <row r="46" spans="1:21" s="162" customFormat="1" ht="18" customHeight="1" x14ac:dyDescent="0.2">
      <c r="A46" s="119" t="s">
        <v>69</v>
      </c>
      <c r="B46" s="120" t="s">
        <v>1</v>
      </c>
      <c r="C46" s="120"/>
      <c r="D46" s="120"/>
      <c r="E46" s="120"/>
      <c r="F46" s="123"/>
      <c r="G46" s="154" t="s">
        <v>50</v>
      </c>
      <c r="H46" s="178"/>
      <c r="I46" s="179"/>
      <c r="J46" s="178">
        <v>1003</v>
      </c>
      <c r="K46" s="179"/>
      <c r="L46" s="145">
        <v>1619.8</v>
      </c>
      <c r="M46" s="163"/>
    </row>
    <row r="47" spans="1:21" s="129" customFormat="1" ht="19.5" customHeight="1" x14ac:dyDescent="0.2">
      <c r="A47" s="119" t="s">
        <v>69</v>
      </c>
      <c r="B47" s="120" t="s">
        <v>64</v>
      </c>
      <c r="C47" s="120"/>
      <c r="D47" s="120"/>
      <c r="E47" s="120"/>
      <c r="F47" s="123"/>
      <c r="G47" s="154" t="s">
        <v>8</v>
      </c>
      <c r="H47" s="178"/>
      <c r="I47" s="179"/>
      <c r="J47" s="178">
        <v>1004</v>
      </c>
      <c r="K47" s="179"/>
      <c r="L47" s="145">
        <v>18109.7</v>
      </c>
      <c r="M47" s="165"/>
    </row>
    <row r="48" spans="1:21" s="18" customFormat="1" ht="19.5" customHeight="1" x14ac:dyDescent="0.2">
      <c r="A48" s="87" t="s">
        <v>70</v>
      </c>
      <c r="B48" s="88"/>
      <c r="C48" s="88"/>
      <c r="D48" s="88"/>
      <c r="E48" s="88"/>
      <c r="F48" s="150"/>
      <c r="G48" s="89" t="s">
        <v>29</v>
      </c>
      <c r="H48" s="176">
        <v>1100</v>
      </c>
      <c r="I48" s="177"/>
      <c r="J48" s="184"/>
      <c r="K48" s="185"/>
      <c r="L48" s="94">
        <f>L49</f>
        <v>2774</v>
      </c>
      <c r="M48" s="14"/>
    </row>
    <row r="49" spans="1:17" s="129" customFormat="1" ht="16.5" customHeight="1" x14ac:dyDescent="0.2">
      <c r="A49" s="119" t="s">
        <v>70</v>
      </c>
      <c r="B49" s="120" t="s">
        <v>10</v>
      </c>
      <c r="C49" s="120"/>
      <c r="D49" s="120"/>
      <c r="E49" s="120"/>
      <c r="F49" s="123"/>
      <c r="G49" s="154" t="s">
        <v>41</v>
      </c>
      <c r="H49" s="178"/>
      <c r="I49" s="179"/>
      <c r="J49" s="178">
        <v>1101</v>
      </c>
      <c r="K49" s="179"/>
      <c r="L49" s="145">
        <v>2774</v>
      </c>
      <c r="M49" s="156"/>
    </row>
    <row r="50" spans="1:17" s="7" customFormat="1" ht="16.5" customHeight="1" x14ac:dyDescent="0.2">
      <c r="A50" s="87" t="s">
        <v>105</v>
      </c>
      <c r="B50" s="88"/>
      <c r="C50" s="88"/>
      <c r="D50" s="88"/>
      <c r="E50" s="88"/>
      <c r="F50" s="150"/>
      <c r="G50" s="89" t="s">
        <v>36</v>
      </c>
      <c r="H50" s="176">
        <v>1200</v>
      </c>
      <c r="I50" s="177"/>
      <c r="J50" s="184"/>
      <c r="K50" s="185"/>
      <c r="L50" s="94">
        <f>L51</f>
        <v>2500</v>
      </c>
      <c r="M50" s="17"/>
      <c r="Q50" s="3"/>
    </row>
    <row r="51" spans="1:17" ht="16.5" customHeight="1" x14ac:dyDescent="0.2">
      <c r="A51" s="119" t="s">
        <v>105</v>
      </c>
      <c r="B51" s="120" t="s">
        <v>10</v>
      </c>
      <c r="C51" s="120"/>
      <c r="D51" s="120"/>
      <c r="E51" s="120"/>
      <c r="F51" s="123"/>
      <c r="G51" s="154" t="s">
        <v>40</v>
      </c>
      <c r="H51" s="178"/>
      <c r="I51" s="179"/>
      <c r="J51" s="178">
        <v>1202</v>
      </c>
      <c r="K51" s="179"/>
      <c r="L51" s="145">
        <v>2500</v>
      </c>
      <c r="M51" s="14"/>
      <c r="Q51" s="7"/>
    </row>
    <row r="52" spans="1:17" s="18" customFormat="1" ht="15.75" x14ac:dyDescent="0.2">
      <c r="A52" s="73"/>
      <c r="B52" s="74"/>
      <c r="C52" s="74"/>
      <c r="D52" s="74"/>
      <c r="E52" s="74"/>
      <c r="F52" s="62"/>
      <c r="G52" s="63" t="s">
        <v>2</v>
      </c>
      <c r="H52" s="64"/>
      <c r="I52" s="65"/>
      <c r="J52" s="66"/>
      <c r="K52" s="67"/>
      <c r="L52" s="68">
        <f>L24+L30+L32+L35+L37+L39+L42+L44+L48+L50</f>
        <v>163250</v>
      </c>
      <c r="M52" s="17"/>
    </row>
    <row r="53" spans="1:17" x14ac:dyDescent="0.2">
      <c r="A53" s="75"/>
      <c r="B53" s="75"/>
      <c r="C53" s="75"/>
      <c r="D53" s="75"/>
      <c r="E53" s="75"/>
      <c r="M53" s="15"/>
    </row>
  </sheetData>
  <dataConsolidate/>
  <mergeCells count="100">
    <mergeCell ref="J51:K51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5:K45"/>
    <mergeCell ref="J46:K46"/>
    <mergeCell ref="J47:K47"/>
    <mergeCell ref="J44:K44"/>
    <mergeCell ref="J48:K48"/>
    <mergeCell ref="J49:K49"/>
    <mergeCell ref="H34:I34"/>
    <mergeCell ref="J34:K34"/>
    <mergeCell ref="J29:K29"/>
    <mergeCell ref="J50:K50"/>
    <mergeCell ref="J30:K30"/>
    <mergeCell ref="J31:K31"/>
    <mergeCell ref="J32:K32"/>
    <mergeCell ref="J33:K33"/>
    <mergeCell ref="H31:I31"/>
    <mergeCell ref="H32:I32"/>
    <mergeCell ref="H37:I37"/>
    <mergeCell ref="H38:I38"/>
    <mergeCell ref="H33:I33"/>
    <mergeCell ref="H35:I35"/>
    <mergeCell ref="H36:I36"/>
    <mergeCell ref="H43:I43"/>
    <mergeCell ref="H42:I42"/>
    <mergeCell ref="H41:I41"/>
    <mergeCell ref="H39:I39"/>
    <mergeCell ref="H40:I40"/>
    <mergeCell ref="H51:I51"/>
    <mergeCell ref="H48:I48"/>
    <mergeCell ref="H49:I49"/>
    <mergeCell ref="H47:I47"/>
    <mergeCell ref="H44:I44"/>
    <mergeCell ref="H45:I45"/>
    <mergeCell ref="H46:I46"/>
    <mergeCell ref="H50:I50"/>
    <mergeCell ref="J25:K25"/>
    <mergeCell ref="H28:I28"/>
    <mergeCell ref="J26:K26"/>
    <mergeCell ref="J27:K27"/>
    <mergeCell ref="J28:K28"/>
    <mergeCell ref="H27:I27"/>
    <mergeCell ref="H26:I26"/>
    <mergeCell ref="H30:I30"/>
    <mergeCell ref="H25:I25"/>
    <mergeCell ref="F12:I12"/>
    <mergeCell ref="H29:I29"/>
    <mergeCell ref="B13:E13"/>
    <mergeCell ref="F13:I13"/>
    <mergeCell ref="J13:M13"/>
    <mergeCell ref="J23:K23"/>
    <mergeCell ref="J24:K24"/>
    <mergeCell ref="A19:L19"/>
    <mergeCell ref="A20:L20"/>
    <mergeCell ref="A21:L21"/>
    <mergeCell ref="B17:E17"/>
    <mergeCell ref="F17:I17"/>
    <mergeCell ref="J17:M17"/>
    <mergeCell ref="H23:I23"/>
    <mergeCell ref="H24:I24"/>
    <mergeCell ref="B12:E12"/>
    <mergeCell ref="B8:E8"/>
    <mergeCell ref="F8:I8"/>
    <mergeCell ref="J8:M8"/>
    <mergeCell ref="B9:E9"/>
    <mergeCell ref="F9:I9"/>
    <mergeCell ref="J9:M9"/>
    <mergeCell ref="B10:E10"/>
    <mergeCell ref="F10:I10"/>
    <mergeCell ref="J10:M10"/>
    <mergeCell ref="B11:E11"/>
    <mergeCell ref="F11:I11"/>
    <mergeCell ref="J11:M11"/>
    <mergeCell ref="J12:M12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88" t="s">
        <v>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x14ac:dyDescent="0.2">
      <c r="A2" s="188" t="s">
        <v>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x14ac:dyDescent="0.2">
      <c r="A3" s="188" t="s">
        <v>48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x14ac:dyDescent="0.2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x14ac:dyDescent="0.2">
      <c r="A5" s="188" t="s">
        <v>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x14ac:dyDescent="0.2">
      <c r="A6" s="188" t="s">
        <v>97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x14ac:dyDescent="0.2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">
      <c r="A8" s="188" t="s">
        <v>73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x14ac:dyDescent="0.2">
      <c r="A9" s="188" t="s">
        <v>71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x14ac:dyDescent="0.2">
      <c r="A10" s="188" t="s">
        <v>48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2" x14ac:dyDescent="0.2">
      <c r="A11" s="188" t="s">
        <v>47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2" x14ac:dyDescent="0.2">
      <c r="A12" s="188" t="s">
        <v>52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12" x14ac:dyDescent="0.2">
      <c r="A13" s="188" t="s">
        <v>78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 x14ac:dyDescent="0.2">
      <c r="A15" s="174" t="s">
        <v>96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.75" x14ac:dyDescent="0.2">
      <c r="A16" s="174" t="s">
        <v>49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5.75" x14ac:dyDescent="0.2">
      <c r="A17" s="175" t="s">
        <v>75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5.75" x14ac:dyDescent="0.2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45" x14ac:dyDescent="0.2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2020-12-11T10:04:00Z</cp:lastPrinted>
  <dcterms:created xsi:type="dcterms:W3CDTF">1996-10-08T23:32:33Z</dcterms:created>
  <dcterms:modified xsi:type="dcterms:W3CDTF">2020-12-11T10:05:54Z</dcterms:modified>
</cp:coreProperties>
</file>